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5C3AD2A-6580-4BE3-A2D2-C71DFD940F6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<sst xmlns="http://schemas.openxmlformats.org/spreadsheetml/2006/main" count="17409" uniqueCount="3096">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</sst>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1424</v>
      </c>
      <c r="B10" s="169"/>
      <c r="C10" s="169"/>
      <c r="D10" s="166" t="str">
        <f>VLOOKUP(A10,'Listado Total'!B6:R586,7,0)</f>
        <v>Técnico/a 3</v>
      </c>
      <c r="E10" s="166"/>
      <c r="F10" s="166"/>
      <c r="G10" s="166" t="str">
        <f>VLOOKUP(A10,'Listado Total'!B6:R586,2,0)</f>
        <v>Técnico/a de auscultación</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5" customHeight="1" thickBot="1">
      <c r="A16" s="138" t="s">
        <v>890</v>
      </c>
      <c r="B16" s="139"/>
      <c r="C16" s="139"/>
      <c r="D16" s="139"/>
      <c r="E16" s="139"/>
      <c r="F16" s="139"/>
      <c r="G16" s="139"/>
      <c r="H16" s="139"/>
      <c r="I16" s="139"/>
      <c r="J16" s="139"/>
      <c r="K16" s="139"/>
      <c r="L16" s="140"/>
    </row>
    <row r="17" spans="1:12" ht="126.6" customHeight="1" thickTop="1" thickBot="1">
      <c r="A17" s="143" t="str">
        <f>VLOOKUP(A10,'Listado Total'!B6:R586,17,0)</f>
        <v>Al menos 2 años de experiencia en la realización de auscultaciones dinámicas de 
catenaria y vía Conocimiento en herramienta de tratamiento de datos Conocimientos en sistemas de medida y adquisición de datos de parámetros físicos.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Nkbb1b+jvRupjto7Ji9YKvx0+ujxr+3iXs2wpdM/9VgwTFmK4g/AuoE1HR0M3EglHNxq+Kec15ar7G0WEkcbkw==" saltValue="QlyLIfxGyq90guGG+9gZi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2022-07-27T06:49:06Z</dcterms:modified>
</cp:coreProperties>
</file>